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0\"/>
    </mc:Choice>
  </mc:AlternateContent>
  <xr:revisionPtr revIDLastSave="0" documentId="8_{21E05694-213B-4202-B956-EBCEEA046BD6}" xr6:coauthVersionLast="47" xr6:coauthVersionMax="47" xr10:uidLastSave="{00000000-0000-0000-0000-000000000000}"/>
  <bookViews>
    <workbookView xWindow="-120" yWindow="-120" windowWidth="20730" windowHeight="11160" xr2:uid="{CFDEEC6C-F3EB-472D-AC44-F22CDBDEA21D}"/>
  </bookViews>
  <sheets>
    <sheet name="10.2.7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localSheetId="0" hidden="1">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 localSheetId="0">#REF!</definedName>
    <definedName name="AÑOSEÑA">#REF!</definedName>
    <definedName name="_xlnm.Print_Area" localSheetId="0">'10.2.7.2'!$A$1:$R$90</definedName>
    <definedName name="balan.xls" hidden="1">'[10]7.24'!$D$6:$D$27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>#REF!</definedName>
    <definedName name="hgvnhgj">'[9]3.1'!#REF!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>[8]GANADE1!$B$79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<sst xmlns="http://schemas.openxmlformats.org/spreadsheetml/2006/main" count="29" uniqueCount="29">
  <si>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INDICADORES ECONÓMICOS DEL MEDIO RURAL - MACROMAGNITUDES AGRARIAS</t>
  </si>
  <si>
    <t>10.2.7.2. Cuenta de Capital de la Agricultura</t>
  </si>
  <si>
    <t>Valores constantes de 2000 a precios básicos (millones de euros)</t>
  </si>
  <si>
    <t xml:space="preserve"> (Metodología SEC-95 hasta 2013 y SEC-2010 de 2014 en adelante )</t>
  </si>
  <si>
    <t>2019(A)</t>
  </si>
  <si>
    <t>A. FBCF EN PRODUCTOS AGRARIOS</t>
  </si>
  <si>
    <t>FBCF en Plantaciones</t>
  </si>
  <si>
    <t>FBCF en Animales</t>
  </si>
  <si>
    <t>B. FBCF EN PRODUCTOS NO AGRARIOS</t>
  </si>
  <si>
    <t>FBCF en Material</t>
  </si>
  <si>
    <t xml:space="preserve"> FBCF en Maquinaria y otros bienes de Equipo</t>
  </si>
  <si>
    <t xml:space="preserve"> FBCF en Material de Transporte</t>
  </si>
  <si>
    <t>FBCF en Edificios</t>
  </si>
  <si>
    <t xml:space="preserve"> FBCF en edificios de explotación (no residenciales)</t>
  </si>
  <si>
    <t xml:space="preserve"> FBCF en Otras obras excepto mejoras de tierras</t>
  </si>
  <si>
    <t>Otra FBCF</t>
  </si>
  <si>
    <t xml:space="preserve"> FBCF en Activos Fijos Inmateriales</t>
  </si>
  <si>
    <t xml:space="preserve"> Aumento del Valor de Activos Fijos no financieros no productivos</t>
  </si>
  <si>
    <t>FBCF en mejora de tierras</t>
  </si>
  <si>
    <t>Gastos ligados a transferencias de tierras y derechos</t>
  </si>
  <si>
    <t>C. FORMACIÓN BRUTA DE CAPITAL FIJO (A+B)</t>
  </si>
  <si>
    <t>D. FORMACIÓN NETA DE CAPITAL FIJO (C-E)</t>
  </si>
  <si>
    <t>VARIACIÓN DE EXISTENCIAS</t>
  </si>
  <si>
    <t>TRANSFERENCIAS DE CAPITAL</t>
  </si>
  <si>
    <t>Ayudas a la inversión</t>
  </si>
  <si>
    <t>Otras transferencias de capital</t>
  </si>
  <si>
    <t>E. CONSUMO DE CAPITAL FIJO</t>
  </si>
  <si>
    <t>FBCF: Formación Bruta de Capital Fijo</t>
  </si>
  <si>
    <t>(A) Avance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</si>
</sst>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_;\–#,##0.00__;0.00__;@__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thin">
        <color indexed="60"/>
      </top>
      <bottom/>
      <diagonal/>
    </border>
    <border>
      <left/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1" fillId="2" borderId="0"/>
  </cellStyleXfs>
  <cellXfs count="36">
    <xf numFmtId="0" fontId="0" fillId="0" borderId="0" xfId="0"/>
    <xf numFmtId="0" fontId="2" fillId="2" borderId="0" xfId="1" applyFont="1" applyAlignment="1">
      <alignment horizontal="center" vertical="center"/>
    </xf>
    <xf numFmtId="0" fontId="1" fillId="2" borderId="0" xfId="1"/>
    <xf numFmtId="0" fontId="3" fillId="2" borderId="0" xfId="1" applyFont="1" applyAlignment="1">
      <alignment horizontal="center"/>
    </xf>
    <xf numFmtId="0" fontId="1" fillId="2" borderId="1" xfId="1" applyBorder="1"/>
    <xf numFmtId="0" fontId="1" fillId="3" borderId="2" xfId="1" applyFill="1" applyBorder="1" applyAlignment="1">
      <alignment vertical="center"/>
    </xf>
    <xf numFmtId="0" fontId="1" fillId="3" borderId="3" xfId="1" applyFill="1" applyBorder="1" applyAlignment="1">
      <alignment vertical="center"/>
    </xf>
    <xf numFmtId="1" fontId="1" fillId="3" borderId="4" xfId="1" applyNumberFormat="1" applyFill="1" applyBorder="1" applyAlignment="1">
      <alignment horizontal="center" vertical="center"/>
    </xf>
    <xf numFmtId="1" fontId="1" fillId="3" borderId="5" xfId="1" applyNumberFormat="1" applyFill="1" applyBorder="1" applyAlignment="1">
      <alignment horizontal="center" vertical="center"/>
    </xf>
    <xf numFmtId="1" fontId="1" fillId="2" borderId="0" xfId="1" applyNumberFormat="1"/>
    <xf numFmtId="0" fontId="4" fillId="2" borderId="6" xfId="1" applyFont="1" applyBorder="1" applyAlignment="1">
      <alignment vertical="center"/>
    </xf>
    <xf numFmtId="0" fontId="4" fillId="2" borderId="7" xfId="1" applyFont="1" applyBorder="1" applyAlignment="1">
      <alignment vertical="center"/>
    </xf>
    <xf numFmtId="164" fontId="4" fillId="2" borderId="8" xfId="1" applyNumberFormat="1" applyFont="1" applyBorder="1" applyAlignment="1">
      <alignment horizontal="right" vertical="center"/>
    </xf>
    <xf numFmtId="164" fontId="4" fillId="2" borderId="9" xfId="1" applyNumberFormat="1" applyFont="1" applyBorder="1" applyAlignment="1">
      <alignment horizontal="right" vertical="center"/>
    </xf>
    <xf numFmtId="0" fontId="4" fillId="2" borderId="0" xfId="1" applyFont="1"/>
    <xf numFmtId="0" fontId="1" fillId="2" borderId="10" xfId="1" applyBorder="1"/>
    <xf numFmtId="0" fontId="1" fillId="2" borderId="11" xfId="1" applyBorder="1"/>
    <xf numFmtId="164" fontId="1" fillId="2" borderId="12" xfId="1" applyNumberFormat="1" applyBorder="1" applyAlignment="1">
      <alignment horizontal="right"/>
    </xf>
    <xf numFmtId="164" fontId="1" fillId="2" borderId="13" xfId="1" applyNumberFormat="1" applyBorder="1" applyAlignment="1">
      <alignment horizontal="right"/>
    </xf>
    <xf numFmtId="0" fontId="1" fillId="2" borderId="14" xfId="1" applyBorder="1"/>
    <xf numFmtId="0" fontId="1" fillId="2" borderId="15" xfId="1" applyBorder="1"/>
    <xf numFmtId="164" fontId="1" fillId="2" borderId="16" xfId="1" applyNumberFormat="1" applyBorder="1" applyAlignment="1">
      <alignment horizontal="right"/>
    </xf>
    <xf numFmtId="164" fontId="1" fillId="2" borderId="17" xfId="1" applyNumberFormat="1" applyBorder="1" applyAlignment="1">
      <alignment horizontal="right"/>
    </xf>
    <xf numFmtId="0" fontId="4" fillId="2" borderId="18" xfId="1" applyFont="1" applyBorder="1" applyAlignment="1">
      <alignment vertical="center"/>
    </xf>
    <xf numFmtId="0" fontId="4" fillId="2" borderId="19" xfId="1" applyFont="1" applyBorder="1" applyAlignment="1">
      <alignment vertical="center"/>
    </xf>
    <xf numFmtId="164" fontId="4" fillId="2" borderId="20" xfId="1" applyNumberFormat="1" applyFont="1" applyBorder="1" applyAlignment="1">
      <alignment horizontal="right" vertical="center"/>
    </xf>
    <xf numFmtId="164" fontId="4" fillId="2" borderId="21" xfId="1" applyNumberFormat="1" applyFont="1" applyBorder="1" applyAlignment="1">
      <alignment horizontal="right" vertical="center"/>
    </xf>
    <xf numFmtId="0" fontId="1" fillId="2" borderId="22" xfId="1" applyBorder="1"/>
    <xf numFmtId="164" fontId="1" fillId="2" borderId="23" xfId="1" applyNumberFormat="1" applyBorder="1" applyAlignment="1">
      <alignment horizontal="right"/>
    </xf>
    <xf numFmtId="164" fontId="1" fillId="2" borderId="24" xfId="1" applyNumberFormat="1" applyBorder="1" applyAlignment="1">
      <alignment horizontal="right"/>
    </xf>
    <xf numFmtId="4" fontId="4" fillId="2" borderId="0" xfId="1" applyNumberFormat="1" applyFont="1"/>
    <xf numFmtId="0" fontId="4" fillId="2" borderId="25" xfId="1" applyFont="1" applyBorder="1" applyAlignment="1">
      <alignment vertical="center"/>
    </xf>
    <xf numFmtId="0" fontId="4" fillId="2" borderId="26" xfId="1" applyFont="1" applyBorder="1" applyAlignment="1">
      <alignment vertical="center"/>
    </xf>
    <xf numFmtId="164" fontId="4" fillId="2" borderId="27" xfId="1" applyNumberFormat="1" applyFont="1" applyBorder="1" applyAlignment="1">
      <alignment horizontal="right" vertical="center"/>
    </xf>
    <xf numFmtId="164" fontId="4" fillId="2" borderId="28" xfId="1" applyNumberFormat="1" applyFont="1" applyBorder="1" applyAlignment="1">
      <alignment horizontal="right" vertical="center"/>
    </xf>
    <xf numFmtId="0" fontId="1" fillId="2" borderId="29" xfId="1" applyBorder="1"/>
  </cellXfs>
  <cellStyles count="2">
    <cellStyle name="Normal" xfId="0" builtinId="0"/>
    <cellStyle name="Normal_AE08-C24.2" xfId="1" xr:uid="{D9AEB48E-A926-44D6-8517-9958BFF00C6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de 2000 a precios básicos
de la Formación Bruta de Capital Fijo (millones de euros)</a:t>
            </a:r>
          </a:p>
        </c:rich>
      </c:tx>
      <c:layout>
        <c:manualLayout>
          <c:xMode val="edge"/>
          <c:yMode val="edge"/>
          <c:x val="0.35448927018841692"/>
          <c:y val="2.388831486561921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5525902668759381E-2"/>
          <c:y val="0.15218536596952531"/>
          <c:w val="0.94191522762951774"/>
          <c:h val="0.74871747366420971"/>
        </c:manualLayout>
      </c:layout>
      <c:lineChart>
        <c:grouping val="standard"/>
        <c:varyColors val="0"/>
        <c:ser>
          <c:idx val="0"/>
          <c:order val="0"/>
          <c:tx>
            <c:v>Formación bruta del capital fijo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'10.2.7.2'!$H$7:$Q$7</c:f>
              <c:strCache>
                <c:ptCount val="10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2019(A)</c:v>
                </c:pt>
              </c:strCache>
            </c:strRef>
          </c:cat>
          <c:val>
            <c:numRef>
              <c:f>'10.2.7.2'!$H$23:$Q$23</c:f>
              <c:numCache>
                <c:formatCode>#.##000__;\–#.##000__;#,000__;@__</c:formatCode>
                <c:ptCount val="10"/>
                <c:pt idx="0">
                  <c:v>2193.924</c:v>
                </c:pt>
                <c:pt idx="1">
                  <c:v>2693.774340269013</c:v>
                </c:pt>
                <c:pt idx="2">
                  <c:v>2331.1609888860844</c:v>
                </c:pt>
                <c:pt idx="3">
                  <c:v>2253.3631390823502</c:v>
                </c:pt>
                <c:pt idx="4">
                  <c:v>2184.5575110155874</c:v>
                </c:pt>
                <c:pt idx="5">
                  <c:v>2413.2905146273642</c:v>
                </c:pt>
                <c:pt idx="6">
                  <c:v>2429.1623198465131</c:v>
                </c:pt>
                <c:pt idx="7">
                  <c:v>2691.407094937601</c:v>
                </c:pt>
                <c:pt idx="8">
                  <c:v>2699.5723000416774</c:v>
                </c:pt>
                <c:pt idx="9">
                  <c:v>2791.0503681740693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DFF-402F-B1A3-21C65693D1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8574720"/>
        <c:axId val="227648064"/>
      </c:lineChart>
      <c:catAx>
        <c:axId val="228574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6480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648064"/>
        <c:scaling>
          <c:orientation val="minMax"/>
          <c:max val="5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8574720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a precios básicos de la Formación Neta del Capital Fijo
(millones de euros)</a:t>
            </a:r>
          </a:p>
        </c:rich>
      </c:tx>
      <c:layout>
        <c:manualLayout>
          <c:xMode val="edge"/>
          <c:yMode val="edge"/>
          <c:x val="0.29671347145625609"/>
          <c:y val="4.95854856394077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3249804228660755E-2"/>
          <c:y val="0.18125988456877642"/>
          <c:w val="0.93187157400156662"/>
          <c:h val="0.78591844303315173"/>
        </c:manualLayout>
      </c:layout>
      <c:lineChart>
        <c:grouping val="standard"/>
        <c:varyColors val="0"/>
        <c:ser>
          <c:idx val="0"/>
          <c:order val="0"/>
          <c:tx>
            <c:v>Formación neta del capital fijo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'10.2.7.2'!$H$7:$Q$7</c:f>
              <c:strCache>
                <c:ptCount val="10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2019(A)</c:v>
                </c:pt>
              </c:strCache>
            </c:strRef>
          </c:cat>
          <c:val>
            <c:numRef>
              <c:f>'10.2.7.2'!$H$24:$Q$24</c:f>
              <c:numCache>
                <c:formatCode>#.##000__;\–#.##000__;#,000__;@__</c:formatCode>
                <c:ptCount val="10"/>
                <c:pt idx="0">
                  <c:v>-905.88298347484579</c:v>
                </c:pt>
                <c:pt idx="1">
                  <c:v>-362.53084479660447</c:v>
                </c:pt>
                <c:pt idx="2">
                  <c:v>-705.27801786512418</c:v>
                </c:pt>
                <c:pt idx="3">
                  <c:v>-762.0852038581902</c:v>
                </c:pt>
                <c:pt idx="4">
                  <c:v>-801.71295134939965</c:v>
                </c:pt>
                <c:pt idx="5">
                  <c:v>-525.23197120263649</c:v>
                </c:pt>
                <c:pt idx="6">
                  <c:v>-451.31030393770743</c:v>
                </c:pt>
                <c:pt idx="7">
                  <c:v>-144.4108899371854</c:v>
                </c:pt>
                <c:pt idx="8">
                  <c:v>-69.583639920333553</c:v>
                </c:pt>
                <c:pt idx="9">
                  <c:v>34.509050108848442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E81-48AB-8905-5CB8014A37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8576256"/>
        <c:axId val="227649792"/>
      </c:lineChart>
      <c:catAx>
        <c:axId val="2285762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6497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64979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85762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315790</xdr:colOff>
      <xdr:row>32</xdr:row>
      <xdr:rowOff>126756</xdr:rowOff>
    </xdr:from>
    <xdr:to>
      <xdr:col>16</xdr:col>
      <xdr:colOff>1026190</xdr:colOff>
      <xdr:row>58</xdr:row>
      <xdr:rowOff>145806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8CEBF23E-0612-4EFC-AF18-E44418617F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315789</xdr:colOff>
      <xdr:row>61</xdr:row>
      <xdr:rowOff>84992</xdr:rowOff>
    </xdr:from>
    <xdr:to>
      <xdr:col>16</xdr:col>
      <xdr:colOff>1026189</xdr:colOff>
      <xdr:row>88</xdr:row>
      <xdr:rowOff>65942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CC738306-C1E6-4247-850F-D9675610E62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>
        <row r="7">
          <cell r="H7">
            <v>2010</v>
          </cell>
          <cell r="I7">
            <v>2011</v>
          </cell>
          <cell r="J7">
            <v>2012</v>
          </cell>
          <cell r="K7">
            <v>2013</v>
          </cell>
          <cell r="L7">
            <v>2014</v>
          </cell>
          <cell r="M7">
            <v>2015</v>
          </cell>
          <cell r="N7">
            <v>2016</v>
          </cell>
          <cell r="O7">
            <v>2017</v>
          </cell>
          <cell r="P7">
            <v>2018</v>
          </cell>
          <cell r="Q7" t="str">
            <v>2019(A)</v>
          </cell>
        </row>
        <row r="23">
          <cell r="H23">
            <v>2193.924</v>
          </cell>
          <cell r="I23">
            <v>2693.774340269013</v>
          </cell>
          <cell r="J23">
            <v>2331.1609888860844</v>
          </cell>
          <cell r="K23">
            <v>2253.3631390823502</v>
          </cell>
          <cell r="L23">
            <v>2184.5575110155874</v>
          </cell>
          <cell r="M23">
            <v>2413.2905146273642</v>
          </cell>
          <cell r="N23">
            <v>2429.1623198465131</v>
          </cell>
          <cell r="O23">
            <v>2691.407094937601</v>
          </cell>
          <cell r="P23">
            <v>2699.5723000416774</v>
          </cell>
          <cell r="Q23">
            <v>2791.0503681740693</v>
          </cell>
        </row>
        <row r="24">
          <cell r="H24">
            <v>-905.88298347484579</v>
          </cell>
          <cell r="I24">
            <v>-362.53084479660447</v>
          </cell>
          <cell r="J24">
            <v>-705.27801786512418</v>
          </cell>
          <cell r="K24">
            <v>-762.0852038581902</v>
          </cell>
          <cell r="L24">
            <v>-801.71295134939965</v>
          </cell>
          <cell r="M24">
            <v>-525.23197120263649</v>
          </cell>
          <cell r="N24">
            <v>-451.31030393770743</v>
          </cell>
          <cell r="O24">
            <v>-144.4108899371854</v>
          </cell>
          <cell r="P24">
            <v>-69.583639920333553</v>
          </cell>
          <cell r="Q24">
            <v>34.509050108848442</v>
          </cell>
        </row>
      </sheetData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8616B4-3D0B-41AB-B3F7-462FB1DC58F6}">
  <sheetPr codeName="Hoja28">
    <pageSetUpPr fitToPage="1"/>
  </sheetPr>
  <dimension ref="A1:DC31"/>
  <sheetViews>
    <sheetView tabSelected="1" view="pageBreakPreview" topLeftCell="A19" zoomScale="75" zoomScaleNormal="75" zoomScaleSheetLayoutView="75" workbookViewId="0">
      <selection activeCell="J32" sqref="J32"/>
    </sheetView>
  </sheetViews>
  <sheetFormatPr baseColWidth="10" defaultColWidth="11.42578125" defaultRowHeight="12.75" x14ac:dyDescent="0.2"/>
  <cols>
    <col min="1" max="1" width="5.7109375" style="2" customWidth="1"/>
    <col min="2" max="6" width="11.42578125" style="2"/>
    <col min="7" max="7" width="22.28515625" style="2" customWidth="1"/>
    <col min="8" max="17" width="16.85546875" style="2" customWidth="1"/>
    <col min="18" max="16384" width="11.42578125" style="2"/>
  </cols>
  <sheetData>
    <row r="1" spans="1:107" ht="18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3" spans="1:107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</row>
    <row r="4" spans="1:107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</row>
    <row r="5" spans="1:107" ht="15" x14ac:dyDescent="0.25">
      <c r="A5" s="3" t="s">
        <v>3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</row>
    <row r="6" spans="1:107" ht="14.25" customHeight="1" thickBot="1" x14ac:dyDescent="0.2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07" ht="40.5" customHeight="1" thickBot="1" x14ac:dyDescent="0.25">
      <c r="A7" s="5"/>
      <c r="B7" s="5"/>
      <c r="C7" s="5"/>
      <c r="D7" s="5"/>
      <c r="E7" s="5"/>
      <c r="F7" s="5"/>
      <c r="G7" s="6"/>
      <c r="H7" s="7">
        <v>2010</v>
      </c>
      <c r="I7" s="7">
        <v>2011</v>
      </c>
      <c r="J7" s="7">
        <v>2012</v>
      </c>
      <c r="K7" s="7">
        <v>2013</v>
      </c>
      <c r="L7" s="7">
        <v>2014</v>
      </c>
      <c r="M7" s="7">
        <v>2015</v>
      </c>
      <c r="N7" s="7">
        <v>2016</v>
      </c>
      <c r="O7" s="7">
        <v>2017</v>
      </c>
      <c r="P7" s="7">
        <v>2018</v>
      </c>
      <c r="Q7" s="8" t="s">
        <v>4</v>
      </c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  <c r="AV7" s="9"/>
      <c r="AW7" s="9"/>
      <c r="AX7" s="9"/>
      <c r="AY7" s="9"/>
      <c r="AZ7" s="9"/>
      <c r="BA7" s="9"/>
      <c r="BB7" s="9"/>
      <c r="BC7" s="9"/>
      <c r="BD7" s="9"/>
      <c r="BE7" s="9"/>
      <c r="BF7" s="9"/>
      <c r="BG7" s="9"/>
      <c r="BH7" s="9"/>
      <c r="BI7" s="9"/>
      <c r="BJ7" s="9"/>
      <c r="BK7" s="9"/>
      <c r="BL7" s="9"/>
      <c r="BM7" s="9"/>
      <c r="BN7" s="9"/>
      <c r="BO7" s="9"/>
      <c r="BP7" s="9"/>
      <c r="BQ7" s="9"/>
      <c r="BR7" s="9"/>
      <c r="BS7" s="9"/>
      <c r="BT7" s="9"/>
      <c r="BU7" s="9"/>
      <c r="BV7" s="9"/>
      <c r="BW7" s="9"/>
      <c r="BX7" s="9"/>
      <c r="BY7" s="9"/>
      <c r="BZ7" s="9"/>
      <c r="CA7" s="9"/>
      <c r="CB7" s="9"/>
      <c r="CC7" s="9"/>
      <c r="CD7" s="9"/>
      <c r="CE7" s="9"/>
      <c r="CF7" s="9"/>
      <c r="CG7" s="9"/>
      <c r="CH7" s="9"/>
      <c r="CI7" s="9"/>
      <c r="CJ7" s="9"/>
      <c r="CK7" s="9"/>
      <c r="CL7" s="9"/>
      <c r="CM7" s="9"/>
      <c r="CN7" s="9"/>
      <c r="CO7" s="9"/>
      <c r="CP7" s="9"/>
      <c r="CQ7" s="9"/>
      <c r="CR7" s="9"/>
      <c r="CS7" s="9"/>
      <c r="CT7" s="9"/>
      <c r="CU7" s="9"/>
      <c r="CV7" s="9"/>
      <c r="CW7" s="9"/>
      <c r="CX7" s="9"/>
      <c r="CY7" s="9"/>
      <c r="CZ7" s="9"/>
      <c r="DA7" s="9"/>
      <c r="DB7" s="9"/>
      <c r="DC7" s="9"/>
    </row>
    <row r="8" spans="1:107" s="14" customFormat="1" ht="36.75" customHeight="1" x14ac:dyDescent="0.2">
      <c r="A8" s="10" t="s">
        <v>5</v>
      </c>
      <c r="B8" s="10"/>
      <c r="C8" s="10"/>
      <c r="D8" s="10"/>
      <c r="E8" s="10"/>
      <c r="F8" s="10"/>
      <c r="G8" s="11"/>
      <c r="H8" s="12">
        <v>767.36599999999999</v>
      </c>
      <c r="I8" s="12">
        <v>723.55500000000006</v>
      </c>
      <c r="J8" s="12">
        <v>725.28600000000006</v>
      </c>
      <c r="K8" s="12">
        <v>807.57399999999996</v>
      </c>
      <c r="L8" s="12">
        <v>815.71800000000007</v>
      </c>
      <c r="M8" s="12">
        <v>1080.922</v>
      </c>
      <c r="N8" s="12">
        <v>1145.0260000000001</v>
      </c>
      <c r="O8" s="12">
        <v>1272.5809999999999</v>
      </c>
      <c r="P8" s="12">
        <v>1241.307</v>
      </c>
      <c r="Q8" s="13">
        <v>1405.327</v>
      </c>
    </row>
    <row r="9" spans="1:107" ht="15.95" customHeight="1" x14ac:dyDescent="0.2">
      <c r="A9" s="15"/>
      <c r="B9" s="15" t="s">
        <v>6</v>
      </c>
      <c r="C9" s="15"/>
      <c r="D9" s="15"/>
      <c r="E9" s="15"/>
      <c r="F9" s="15"/>
      <c r="G9" s="16"/>
      <c r="H9" s="17">
        <v>554.27</v>
      </c>
      <c r="I9" s="17">
        <v>560.57500000000005</v>
      </c>
      <c r="J9" s="17">
        <v>444.38400000000001</v>
      </c>
      <c r="K9" s="17">
        <v>449.88299999999998</v>
      </c>
      <c r="L9" s="17">
        <v>442.05700000000002</v>
      </c>
      <c r="M9" s="17">
        <v>568.92200000000003</v>
      </c>
      <c r="N9" s="17">
        <v>646.58000000000004</v>
      </c>
      <c r="O9" s="17">
        <v>773.17</v>
      </c>
      <c r="P9" s="17">
        <v>784.06899999999996</v>
      </c>
      <c r="Q9" s="18">
        <v>891.42399999999998</v>
      </c>
    </row>
    <row r="10" spans="1:107" ht="15.95" customHeight="1" x14ac:dyDescent="0.2">
      <c r="A10" s="19"/>
      <c r="B10" s="19" t="s">
        <v>7</v>
      </c>
      <c r="C10" s="19"/>
      <c r="D10" s="19"/>
      <c r="E10" s="19"/>
      <c r="F10" s="19"/>
      <c r="G10" s="20"/>
      <c r="H10" s="21">
        <v>213.096</v>
      </c>
      <c r="I10" s="21">
        <v>162.97999999999999</v>
      </c>
      <c r="J10" s="21">
        <v>280.90199999999999</v>
      </c>
      <c r="K10" s="21">
        <v>357.69099999999997</v>
      </c>
      <c r="L10" s="21">
        <v>373.661</v>
      </c>
      <c r="M10" s="21">
        <v>512</v>
      </c>
      <c r="N10" s="21">
        <v>498.44600000000003</v>
      </c>
      <c r="O10" s="21">
        <v>499.411</v>
      </c>
      <c r="P10" s="21">
        <v>457.238</v>
      </c>
      <c r="Q10" s="22">
        <v>513.90300000000002</v>
      </c>
    </row>
    <row r="11" spans="1:107" s="14" customFormat="1" ht="15.95" customHeight="1" x14ac:dyDescent="0.2">
      <c r="A11" s="23" t="s">
        <v>8</v>
      </c>
      <c r="B11" s="23"/>
      <c r="C11" s="23"/>
      <c r="D11" s="23"/>
      <c r="E11" s="23"/>
      <c r="F11" s="23"/>
      <c r="G11" s="24"/>
      <c r="H11" s="25">
        <v>1426.558</v>
      </c>
      <c r="I11" s="25">
        <v>1970.2193402690132</v>
      </c>
      <c r="J11" s="25">
        <v>1605.8749888860843</v>
      </c>
      <c r="K11" s="25">
        <v>1445.7891390823502</v>
      </c>
      <c r="L11" s="25">
        <v>1368.8395110155873</v>
      </c>
      <c r="M11" s="25">
        <v>1332.3685146273642</v>
      </c>
      <c r="N11" s="25">
        <v>1284.1363198465133</v>
      </c>
      <c r="O11" s="25">
        <v>1418.8260949376011</v>
      </c>
      <c r="P11" s="25">
        <v>1458.2653000416774</v>
      </c>
      <c r="Q11" s="26">
        <v>1385.723368174069</v>
      </c>
    </row>
    <row r="12" spans="1:107" ht="15.95" customHeight="1" x14ac:dyDescent="0.2">
      <c r="A12" s="15"/>
      <c r="B12" s="15" t="s">
        <v>9</v>
      </c>
      <c r="C12" s="15"/>
      <c r="D12" s="15"/>
      <c r="E12" s="15"/>
      <c r="F12" s="15"/>
      <c r="G12" s="16"/>
      <c r="H12" s="17">
        <v>1007.74</v>
      </c>
      <c r="I12" s="17">
        <v>1596.6413402690132</v>
      </c>
      <c r="J12" s="17">
        <v>1245.9849888860842</v>
      </c>
      <c r="K12" s="17">
        <v>1055.8401390823501</v>
      </c>
      <c r="L12" s="17">
        <v>963.0355110155873</v>
      </c>
      <c r="M12" s="17">
        <v>883.21151462736429</v>
      </c>
      <c r="N12" s="17">
        <v>932.9093198465132</v>
      </c>
      <c r="O12" s="17">
        <v>1051.741094937601</v>
      </c>
      <c r="P12" s="17">
        <v>1094.2603000416775</v>
      </c>
      <c r="Q12" s="18">
        <v>1023.072368174069</v>
      </c>
    </row>
    <row r="13" spans="1:107" ht="15.95" customHeight="1" x14ac:dyDescent="0.2">
      <c r="C13" s="2" t="s">
        <v>10</v>
      </c>
      <c r="G13" s="27"/>
      <c r="H13" s="28">
        <v>718.18700000000001</v>
      </c>
      <c r="I13" s="28">
        <v>1251.1690000000001</v>
      </c>
      <c r="J13" s="28">
        <v>937.904</v>
      </c>
      <c r="K13" s="28">
        <v>738.60199999999998</v>
      </c>
      <c r="L13" s="28">
        <v>602.67399999999998</v>
      </c>
      <c r="M13" s="28">
        <v>500.41199999999998</v>
      </c>
      <c r="N13" s="28">
        <v>528.86300000000006</v>
      </c>
      <c r="O13" s="28">
        <v>623.73299999999995</v>
      </c>
      <c r="P13" s="28">
        <v>691.91</v>
      </c>
      <c r="Q13" s="29">
        <v>591.11500000000001</v>
      </c>
    </row>
    <row r="14" spans="1:107" ht="15.95" customHeight="1" x14ac:dyDescent="0.2">
      <c r="C14" s="2" t="s">
        <v>11</v>
      </c>
      <c r="G14" s="27"/>
      <c r="H14" s="28">
        <v>289.553</v>
      </c>
      <c r="I14" s="28">
        <v>345.47234026901305</v>
      </c>
      <c r="J14" s="28">
        <v>308.08098888608419</v>
      </c>
      <c r="K14" s="28">
        <v>317.23813908235013</v>
      </c>
      <c r="L14" s="28">
        <v>360.36151101558733</v>
      </c>
      <c r="M14" s="28">
        <v>382.79951462736437</v>
      </c>
      <c r="N14" s="28">
        <v>404.0463198465132</v>
      </c>
      <c r="O14" s="28">
        <v>428.00809493760113</v>
      </c>
      <c r="P14" s="28">
        <v>402.3503000416776</v>
      </c>
      <c r="Q14" s="29">
        <v>431.95736817406896</v>
      </c>
    </row>
    <row r="15" spans="1:107" ht="15.95" customHeight="1" x14ac:dyDescent="0.2">
      <c r="B15" s="2" t="s">
        <v>12</v>
      </c>
      <c r="G15" s="27"/>
      <c r="H15" s="28">
        <v>325.63200000000001</v>
      </c>
      <c r="I15" s="28">
        <v>324.41300000000001</v>
      </c>
      <c r="J15" s="28">
        <v>325.59300000000002</v>
      </c>
      <c r="K15" s="28">
        <v>324.68400000000003</v>
      </c>
      <c r="L15" s="28">
        <v>331.06099999999998</v>
      </c>
      <c r="M15" s="28">
        <v>332.48</v>
      </c>
      <c r="N15" s="28">
        <v>329.54399999999998</v>
      </c>
      <c r="O15" s="28">
        <v>333.16</v>
      </c>
      <c r="P15" s="28">
        <v>337.74200000000002</v>
      </c>
      <c r="Q15" s="29">
        <v>337.68400000000003</v>
      </c>
    </row>
    <row r="16" spans="1:107" ht="15.95" customHeight="1" x14ac:dyDescent="0.2">
      <c r="C16" s="2" t="s">
        <v>13</v>
      </c>
      <c r="G16" s="27"/>
      <c r="H16" s="28">
        <v>325.63200000000001</v>
      </c>
      <c r="I16" s="28">
        <v>324.41300000000001</v>
      </c>
      <c r="J16" s="28">
        <v>325.59300000000002</v>
      </c>
      <c r="K16" s="28">
        <v>324.68400000000003</v>
      </c>
      <c r="L16" s="28">
        <v>331.06099999999998</v>
      </c>
      <c r="M16" s="28">
        <v>332.48</v>
      </c>
      <c r="N16" s="28">
        <v>329.54399999999998</v>
      </c>
      <c r="O16" s="28">
        <v>333.16</v>
      </c>
      <c r="P16" s="28">
        <v>337.74200000000002</v>
      </c>
      <c r="Q16" s="29">
        <v>337.68400000000003</v>
      </c>
    </row>
    <row r="17" spans="1:18" ht="15.95" customHeight="1" x14ac:dyDescent="0.2">
      <c r="C17" s="2" t="s">
        <v>14</v>
      </c>
      <c r="G17" s="27"/>
      <c r="H17" s="28">
        <v>0</v>
      </c>
      <c r="I17" s="28">
        <v>0</v>
      </c>
      <c r="J17" s="28">
        <v>0</v>
      </c>
      <c r="K17" s="28">
        <v>0</v>
      </c>
      <c r="L17" s="28">
        <v>0</v>
      </c>
      <c r="M17" s="28">
        <v>0</v>
      </c>
      <c r="N17" s="28">
        <v>0</v>
      </c>
      <c r="O17" s="28">
        <v>0</v>
      </c>
      <c r="P17" s="28">
        <v>0</v>
      </c>
      <c r="Q17" s="29">
        <v>0</v>
      </c>
    </row>
    <row r="18" spans="1:18" ht="15.95" customHeight="1" x14ac:dyDescent="0.2">
      <c r="B18" s="2" t="s">
        <v>15</v>
      </c>
      <c r="G18" s="27"/>
      <c r="H18" s="28">
        <v>93.186000000000007</v>
      </c>
      <c r="I18" s="28">
        <v>49.164999999999999</v>
      </c>
      <c r="J18" s="28">
        <v>34.296999999999997</v>
      </c>
      <c r="K18" s="28">
        <v>65.265000000000001</v>
      </c>
      <c r="L18" s="28">
        <v>74.742999999999995</v>
      </c>
      <c r="M18" s="28">
        <v>116.67700000000001</v>
      </c>
      <c r="N18" s="28">
        <v>21.683</v>
      </c>
      <c r="O18" s="28">
        <v>33.924999999999997</v>
      </c>
      <c r="P18" s="28">
        <v>26.263000000000002</v>
      </c>
      <c r="Q18" s="29">
        <v>24.966999999999999</v>
      </c>
    </row>
    <row r="19" spans="1:18" ht="15.95" customHeight="1" x14ac:dyDescent="0.2">
      <c r="C19" s="2" t="s">
        <v>16</v>
      </c>
      <c r="G19" s="27"/>
      <c r="H19" s="28">
        <v>0</v>
      </c>
      <c r="I19" s="28">
        <v>0</v>
      </c>
      <c r="J19" s="28">
        <v>0</v>
      </c>
      <c r="K19" s="28">
        <v>0</v>
      </c>
      <c r="L19" s="28">
        <v>0</v>
      </c>
      <c r="M19" s="28">
        <v>0</v>
      </c>
      <c r="N19" s="28">
        <v>0</v>
      </c>
      <c r="O19" s="28">
        <v>0</v>
      </c>
      <c r="P19" s="28">
        <v>0</v>
      </c>
      <c r="Q19" s="29">
        <v>0</v>
      </c>
    </row>
    <row r="20" spans="1:18" ht="15.95" customHeight="1" x14ac:dyDescent="0.2">
      <c r="C20" s="2" t="s">
        <v>17</v>
      </c>
      <c r="G20" s="27"/>
      <c r="H20" s="28">
        <v>93.186000000000007</v>
      </c>
      <c r="I20" s="28">
        <v>49.164999999999999</v>
      </c>
      <c r="J20" s="28">
        <v>34.296999999999997</v>
      </c>
      <c r="K20" s="28">
        <v>65.265000000000001</v>
      </c>
      <c r="L20" s="28">
        <v>74.742999999999995</v>
      </c>
      <c r="M20" s="28">
        <v>116.67700000000001</v>
      </c>
      <c r="N20" s="28">
        <v>21.683</v>
      </c>
      <c r="O20" s="28">
        <v>33.924999999999997</v>
      </c>
      <c r="P20" s="28">
        <v>26.263000000000002</v>
      </c>
      <c r="Q20" s="29">
        <v>24.966999999999999</v>
      </c>
    </row>
    <row r="21" spans="1:18" ht="15.95" customHeight="1" x14ac:dyDescent="0.2">
      <c r="D21" s="2" t="s">
        <v>18</v>
      </c>
      <c r="G21" s="27"/>
      <c r="H21" s="28">
        <v>93.186000000000007</v>
      </c>
      <c r="I21" s="28">
        <v>49.164999999999999</v>
      </c>
      <c r="J21" s="28">
        <v>34.296999999999997</v>
      </c>
      <c r="K21" s="28">
        <v>65.265000000000001</v>
      </c>
      <c r="L21" s="28">
        <v>74.742999999999995</v>
      </c>
      <c r="M21" s="28">
        <v>116.67700000000001</v>
      </c>
      <c r="N21" s="28">
        <v>21.683</v>
      </c>
      <c r="O21" s="28">
        <v>33.924999999999997</v>
      </c>
      <c r="P21" s="28">
        <v>26.263000000000002</v>
      </c>
      <c r="Q21" s="29">
        <v>24.966999999999999</v>
      </c>
    </row>
    <row r="22" spans="1:18" ht="15.95" customHeight="1" x14ac:dyDescent="0.2">
      <c r="A22" s="19"/>
      <c r="B22" s="19"/>
      <c r="C22" s="19"/>
      <c r="D22" s="19" t="s">
        <v>19</v>
      </c>
      <c r="E22" s="19"/>
      <c r="F22" s="19"/>
      <c r="G22" s="20"/>
      <c r="H22" s="21">
        <v>0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2">
        <v>0</v>
      </c>
    </row>
    <row r="23" spans="1:18" s="14" customFormat="1" ht="15.95" customHeight="1" x14ac:dyDescent="0.2">
      <c r="A23" s="23" t="s">
        <v>20</v>
      </c>
      <c r="B23" s="23"/>
      <c r="C23" s="23"/>
      <c r="D23" s="23"/>
      <c r="E23" s="23"/>
      <c r="F23" s="23"/>
      <c r="G23" s="24"/>
      <c r="H23" s="25">
        <v>2193.924</v>
      </c>
      <c r="I23" s="25">
        <v>2693.774340269013</v>
      </c>
      <c r="J23" s="25">
        <v>2331.1609888860844</v>
      </c>
      <c r="K23" s="25">
        <v>2253.3631390823502</v>
      </c>
      <c r="L23" s="25">
        <v>2184.5575110155874</v>
      </c>
      <c r="M23" s="25">
        <v>2413.2905146273642</v>
      </c>
      <c r="N23" s="25">
        <v>2429.1623198465131</v>
      </c>
      <c r="O23" s="25">
        <v>2691.407094937601</v>
      </c>
      <c r="P23" s="25">
        <v>2699.5723000416774</v>
      </c>
      <c r="Q23" s="26">
        <v>2791.0503681740693</v>
      </c>
    </row>
    <row r="24" spans="1:18" s="14" customFormat="1" ht="15.95" customHeight="1" x14ac:dyDescent="0.2">
      <c r="A24" s="23" t="s">
        <v>21</v>
      </c>
      <c r="B24" s="23"/>
      <c r="C24" s="23"/>
      <c r="D24" s="23"/>
      <c r="E24" s="23"/>
      <c r="F24" s="23"/>
      <c r="G24" s="24"/>
      <c r="H24" s="25">
        <v>-905.88298347484579</v>
      </c>
      <c r="I24" s="25">
        <v>-362.53084479660447</v>
      </c>
      <c r="J24" s="25">
        <v>-705.27801786512418</v>
      </c>
      <c r="K24" s="25">
        <v>-762.0852038581902</v>
      </c>
      <c r="L24" s="25">
        <v>-801.71295134939965</v>
      </c>
      <c r="M24" s="25">
        <v>-525.23197120263649</v>
      </c>
      <c r="N24" s="25">
        <v>-451.31030393770743</v>
      </c>
      <c r="O24" s="25">
        <v>-144.4108899371854</v>
      </c>
      <c r="P24" s="25">
        <v>-69.583639920333553</v>
      </c>
      <c r="Q24" s="26">
        <v>34.509050108848442</v>
      </c>
      <c r="R24" s="30"/>
    </row>
    <row r="25" spans="1:18" ht="15.95" customHeight="1" x14ac:dyDescent="0.2">
      <c r="A25" s="15" t="s">
        <v>22</v>
      </c>
      <c r="B25" s="15"/>
      <c r="C25" s="15"/>
      <c r="D25" s="15"/>
      <c r="E25" s="15"/>
      <c r="F25" s="15"/>
      <c r="G25" s="16"/>
      <c r="H25" s="17">
        <v>-57.911000000000001</v>
      </c>
      <c r="I25" s="17">
        <v>-143.12</v>
      </c>
      <c r="J25" s="17">
        <v>-91.388000000000005</v>
      </c>
      <c r="K25" s="17">
        <v>178.227</v>
      </c>
      <c r="L25" s="17">
        <v>79.046999999999997</v>
      </c>
      <c r="M25" s="17">
        <v>157.38900000000001</v>
      </c>
      <c r="N25" s="17">
        <v>186.19</v>
      </c>
      <c r="O25" s="17">
        <v>4.569</v>
      </c>
      <c r="P25" s="17">
        <v>307.48700000000002</v>
      </c>
      <c r="Q25" s="18">
        <v>33.936</v>
      </c>
    </row>
    <row r="26" spans="1:18" ht="15.95" customHeight="1" x14ac:dyDescent="0.2">
      <c r="A26" s="2" t="s">
        <v>23</v>
      </c>
      <c r="G26" s="27"/>
      <c r="H26" s="28">
        <v>293.11518171605201</v>
      </c>
      <c r="I26" s="28">
        <v>215.54618722089322</v>
      </c>
      <c r="J26" s="28">
        <v>224.77752388176594</v>
      </c>
      <c r="K26" s="28">
        <v>142.72965086947363</v>
      </c>
      <c r="L26" s="28">
        <v>138.63109420825421</v>
      </c>
      <c r="M26" s="28">
        <v>322.96989884194613</v>
      </c>
      <c r="N26" s="28">
        <v>298.05681228579488</v>
      </c>
      <c r="O26" s="28">
        <v>415.4545115702237</v>
      </c>
      <c r="P26" s="28">
        <v>587.74425595234197</v>
      </c>
      <c r="Q26" s="29">
        <v>350.6840395715771</v>
      </c>
    </row>
    <row r="27" spans="1:18" ht="15.95" customHeight="1" x14ac:dyDescent="0.2">
      <c r="B27" s="2" t="s">
        <v>24</v>
      </c>
      <c r="G27" s="27"/>
      <c r="H27" s="28">
        <v>58.188452389211044</v>
      </c>
      <c r="I27" s="28">
        <v>112.67865055901656</v>
      </c>
      <c r="J27" s="28">
        <v>122.60633421126965</v>
      </c>
      <c r="K27" s="28">
        <v>82.180240263429809</v>
      </c>
      <c r="L27" s="28">
        <v>86.580588565299792</v>
      </c>
      <c r="M27" s="28">
        <v>82.192870971299769</v>
      </c>
      <c r="N27" s="28">
        <v>79.176210926186158</v>
      </c>
      <c r="O27" s="28">
        <v>63.249593317007999</v>
      </c>
      <c r="P27" s="28">
        <v>79.64525727869048</v>
      </c>
      <c r="Q27" s="29">
        <v>26.944222088468461</v>
      </c>
    </row>
    <row r="28" spans="1:18" ht="15.95" customHeight="1" x14ac:dyDescent="0.2">
      <c r="A28" s="19"/>
      <c r="B28" s="19" t="s">
        <v>25</v>
      </c>
      <c r="C28" s="19"/>
      <c r="D28" s="19"/>
      <c r="E28" s="19"/>
      <c r="F28" s="19"/>
      <c r="G28" s="20"/>
      <c r="H28" s="21">
        <v>234.92672932684098</v>
      </c>
      <c r="I28" s="21">
        <v>102.86753666187664</v>
      </c>
      <c r="J28" s="21">
        <v>102.1711896704963</v>
      </c>
      <c r="K28" s="21">
        <v>60.549410606043807</v>
      </c>
      <c r="L28" s="21">
        <v>52.050505642954413</v>
      </c>
      <c r="M28" s="21">
        <v>240.77702787064638</v>
      </c>
      <c r="N28" s="21">
        <v>218.88060135960873</v>
      </c>
      <c r="O28" s="21">
        <v>352.20491825321568</v>
      </c>
      <c r="P28" s="21">
        <v>508.09899867365152</v>
      </c>
      <c r="Q28" s="22">
        <v>323.73981748310865</v>
      </c>
    </row>
    <row r="29" spans="1:18" s="14" customFormat="1" ht="15.95" customHeight="1" thickBot="1" x14ac:dyDescent="0.25">
      <c r="A29" s="31" t="s">
        <v>26</v>
      </c>
      <c r="B29" s="31"/>
      <c r="C29" s="31"/>
      <c r="D29" s="31"/>
      <c r="E29" s="31"/>
      <c r="F29" s="31"/>
      <c r="G29" s="32"/>
      <c r="H29" s="33">
        <v>3099.8069834748458</v>
      </c>
      <c r="I29" s="33">
        <v>3056.3051850656175</v>
      </c>
      <c r="J29" s="33">
        <v>3036.4390067512086</v>
      </c>
      <c r="K29" s="33">
        <v>3015.4483429405404</v>
      </c>
      <c r="L29" s="33">
        <v>2986.270462364987</v>
      </c>
      <c r="M29" s="33">
        <v>2938.5224858300007</v>
      </c>
      <c r="N29" s="33">
        <v>2880.4726237842206</v>
      </c>
      <c r="O29" s="33">
        <v>2835.8179848747864</v>
      </c>
      <c r="P29" s="33">
        <v>2769.155939962011</v>
      </c>
      <c r="Q29" s="34">
        <v>2756.5413180652208</v>
      </c>
    </row>
    <row r="30" spans="1:18" ht="26.25" customHeight="1" x14ac:dyDescent="0.2">
      <c r="A30" s="35" t="s">
        <v>27</v>
      </c>
      <c r="B30" s="35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</row>
    <row r="31" spans="1:18" x14ac:dyDescent="0.2">
      <c r="A31" s="2" t="s">
        <v>28</v>
      </c>
    </row>
  </sheetData>
  <mergeCells count="4">
    <mergeCell ref="A1:Q1"/>
    <mergeCell ref="A3:Q3"/>
    <mergeCell ref="A4:Q4"/>
    <mergeCell ref="A5:Q5"/>
  </mergeCells>
  <printOptions horizontalCentered="1"/>
  <pageMargins left="0.2" right="0.23" top="0.46" bottom="0.7" header="0" footer="0"/>
  <pageSetup paperSize="9" scale="40" orientation="landscape" r:id="rId1"/>
  <headerFooter alignWithMargins="0"/>
  <colBreaks count="1" manualBreakCount="1">
    <brk id="1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10.2.7.2</vt:lpstr>
      <vt:lpstr>'10.2.7.2'!Área_de_impresión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2021-09-06T07:42:31Z</dcterms:created>
  <dcterms:modified xsi:type="dcterms:W3CDTF">2021-09-06T07:42:32Z</dcterms:modified>
</cp:coreProperties>
</file>